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0д" sheetId="10" r:id="rId1"/>
  </sheets>
  <calcPr calcId="125725"/>
</workbook>
</file>

<file path=xl/calcChain.xml><?xml version="1.0" encoding="utf-8"?>
<calcChain xmlns="http://schemas.openxmlformats.org/spreadsheetml/2006/main">
  <c r="J72" i="10"/>
  <c r="I72"/>
  <c r="H72"/>
  <c r="G72"/>
  <c r="E72"/>
  <c r="J61"/>
  <c r="I61"/>
  <c r="H61"/>
  <c r="G61"/>
  <c r="E61"/>
  <c r="J50"/>
  <c r="I50"/>
  <c r="H50"/>
  <c r="G50"/>
  <c r="E50"/>
  <c r="J26"/>
  <c r="I26"/>
  <c r="I75" s="1"/>
  <c r="H26"/>
  <c r="G26"/>
  <c r="G75" s="1"/>
  <c r="E26"/>
  <c r="J22"/>
  <c r="J75" s="1"/>
  <c r="I22"/>
  <c r="H22"/>
  <c r="H75" s="1"/>
  <c r="G22"/>
  <c r="E22"/>
  <c r="E75" s="1"/>
</calcChain>
</file>

<file path=xl/sharedStrings.xml><?xml version="1.0" encoding="utf-8"?>
<sst xmlns="http://schemas.openxmlformats.org/spreadsheetml/2006/main" count="115" uniqueCount="100">
  <si>
    <t>Наименование</t>
  </si>
  <si>
    <t>Молоко цельное 100</t>
  </si>
  <si>
    <t>Сахар 5</t>
  </si>
  <si>
    <t>Масло сливочное 5</t>
  </si>
  <si>
    <t xml:space="preserve">Бутерброд с сыром </t>
  </si>
  <si>
    <t>Сыр 20</t>
  </si>
  <si>
    <t xml:space="preserve">Хлеб ржаной </t>
  </si>
  <si>
    <t>№942 ср 2003г.</t>
  </si>
  <si>
    <t>Чай 1</t>
  </si>
  <si>
    <t>Сахар 15</t>
  </si>
  <si>
    <t xml:space="preserve">Хлеб пшеничный </t>
  </si>
  <si>
    <t>Кисель 31</t>
  </si>
  <si>
    <t>Масло растительное 5</t>
  </si>
  <si>
    <t>№208 ср 2003г.</t>
  </si>
  <si>
    <t xml:space="preserve">Суп вермишелевый на к/б </t>
  </si>
  <si>
    <t>Вермишель 10</t>
  </si>
  <si>
    <t>Лук 10</t>
  </si>
  <si>
    <t>Морковь 10</t>
  </si>
  <si>
    <t>Масло растительное 3</t>
  </si>
  <si>
    <t>Сахар 20</t>
  </si>
  <si>
    <t>№959 ср 2003г.</t>
  </si>
  <si>
    <t xml:space="preserve">Какао  </t>
  </si>
  <si>
    <t>Какао 4</t>
  </si>
  <si>
    <t>УЖИН</t>
  </si>
  <si>
    <t>Масло сливочное 10</t>
  </si>
  <si>
    <t>Хлеб пшеничный 18</t>
  </si>
  <si>
    <t xml:space="preserve">Сок яблочный </t>
  </si>
  <si>
    <t>Сок 200</t>
  </si>
  <si>
    <t>ПАУЖИН</t>
  </si>
  <si>
    <t>ИТОГО</t>
  </si>
  <si>
    <t>№384 ср 2003г.</t>
  </si>
  <si>
    <t>II ЗАВТРАК</t>
  </si>
  <si>
    <t>ОБЕД</t>
  </si>
  <si>
    <t>Лук 12</t>
  </si>
  <si>
    <t>Картофель 50</t>
  </si>
  <si>
    <t>Морковь 20</t>
  </si>
  <si>
    <t>Лук 20</t>
  </si>
  <si>
    <t>Томатная паста 10</t>
  </si>
  <si>
    <t>Хлеб пшеничный 10</t>
  </si>
  <si>
    <t>Хлеб ржаной 10</t>
  </si>
  <si>
    <t xml:space="preserve">Яблоки </t>
  </si>
  <si>
    <t>Курица отварная</t>
  </si>
  <si>
    <t>Зеленый горошек 20</t>
  </si>
  <si>
    <t>№966ср 2003г.</t>
  </si>
  <si>
    <t xml:space="preserve">Снежок </t>
  </si>
  <si>
    <t>Снежок 200</t>
  </si>
  <si>
    <t xml:space="preserve">Каша манная на цельном молоке со сливочным маслом </t>
  </si>
  <si>
    <t>№ 883ср 2003г.</t>
  </si>
  <si>
    <t>ПОЛДНИК</t>
  </si>
  <si>
    <t>№864 ср 2003г.</t>
  </si>
  <si>
    <t xml:space="preserve">Компот из апельсинов </t>
  </si>
  <si>
    <t>Апельсины 50</t>
  </si>
  <si>
    <t>Сахар 10</t>
  </si>
  <si>
    <t>№3 ср 2003г.</t>
  </si>
  <si>
    <t>Хлеб пшеничный 80</t>
  </si>
  <si>
    <t xml:space="preserve">Чай с сахаром с лимоном </t>
  </si>
  <si>
    <t>Лимон 8</t>
  </si>
  <si>
    <t>Мясо говядины 74</t>
  </si>
  <si>
    <t>Хлеб пшеничный 64</t>
  </si>
  <si>
    <t xml:space="preserve">Печенье </t>
  </si>
  <si>
    <t>Печенье 15</t>
  </si>
  <si>
    <t>Яблоки 150</t>
  </si>
  <si>
    <t xml:space="preserve">Морковь, картофель тушеная </t>
  </si>
  <si>
    <t>Морковь 115</t>
  </si>
  <si>
    <t>Картофель 115</t>
  </si>
  <si>
    <t>Состав</t>
  </si>
  <si>
    <t>Белки</t>
  </si>
  <si>
    <t>Жиры</t>
  </si>
  <si>
    <t>Углеводы</t>
  </si>
  <si>
    <t>Калорий</t>
  </si>
  <si>
    <t>ЗАВТРАК</t>
  </si>
  <si>
    <r>
      <t>Период</t>
    </r>
    <r>
      <rPr>
        <sz val="12"/>
        <color theme="1"/>
        <rFont val="Times New Roman"/>
        <family val="1"/>
        <charset val="204"/>
      </rPr>
      <t>: весна-лето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</si>
  <si>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</si>
  <si>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четверг</t>
    </r>
  </si>
  <si>
    <t>№262 ср 2003г.</t>
  </si>
  <si>
    <t xml:space="preserve">Омлет </t>
  </si>
  <si>
    <t xml:space="preserve">Капуста тушенная </t>
  </si>
  <si>
    <r>
      <t>Неделя</t>
    </r>
    <r>
      <rPr>
        <sz val="12"/>
        <color theme="1"/>
        <rFont val="Times New Roman"/>
        <family val="1"/>
        <charset val="204"/>
      </rPr>
      <t>: вторая</t>
    </r>
  </si>
  <si>
    <t>МЕНЮ – 10 день</t>
  </si>
  <si>
    <t>Манка 44</t>
  </si>
  <si>
    <t>Хлеб ржаной 27</t>
  </si>
  <si>
    <t>Хлеб пшеничный 26</t>
  </si>
  <si>
    <t xml:space="preserve">Кисель </t>
  </si>
  <si>
    <t>№ 129 ср 2003г.</t>
  </si>
  <si>
    <t xml:space="preserve">Салат «Сельдь с луком»  </t>
  </si>
  <si>
    <t>Сельдь 65</t>
  </si>
  <si>
    <t>Лук 30</t>
  </si>
  <si>
    <t>№608ср 2003г.</t>
  </si>
  <si>
    <t xml:space="preserve">Котлета 100 </t>
  </si>
  <si>
    <t>№315ср 2003г.</t>
  </si>
  <si>
    <t>Капуста 225(180)</t>
  </si>
  <si>
    <t>Мука 1</t>
  </si>
  <si>
    <t>Хлеб ржаной 77</t>
  </si>
  <si>
    <t>Хлеб пшеничный 40</t>
  </si>
  <si>
    <t>яйцо 80</t>
  </si>
  <si>
    <t>Молоко цельное 180</t>
  </si>
  <si>
    <t>№637ср 2003г.</t>
  </si>
  <si>
    <t>Мясо птицы 100</t>
  </si>
  <si>
    <t>№730ср 2003г</t>
  </si>
  <si>
    <t>Хлеб ржаной 36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</si>
</sst>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77"/>
  <sheetViews>
    <sheetView tabSelected="1" workbookViewId="0">
      <selection activeCell="K1" sqref="K1:R1048576"/>
    </sheetView>
  </sheetViews>
  <sheetFormatPr defaultRowHeight="15"/>
  <cols>
    <col min="1" max="1" width="8.42578125" customWidth="1"/>
    <col min="6" max="6" width="28.28515625" customWidth="1"/>
  </cols>
  <sheetData>
    <row r="3" spans="1:10" ht="15.75">
      <c r="A3" s="7" t="s">
        <v>73</v>
      </c>
    </row>
    <row r="4" spans="1:10" ht="15.75">
      <c r="A4" s="7" t="s">
        <v>77</v>
      </c>
    </row>
    <row r="5" spans="1:10" ht="15.75">
      <c r="A5" s="7" t="s">
        <v>71</v>
      </c>
    </row>
    <row r="6" spans="1:10" ht="15.75">
      <c r="A6" s="7" t="s">
        <v>72</v>
      </c>
    </row>
    <row r="7" spans="1:10" ht="18.75">
      <c r="A7" s="8"/>
    </row>
    <row r="8" spans="1:10" ht="18.75">
      <c r="A8" s="26" t="s">
        <v>78</v>
      </c>
      <c r="B8" s="26"/>
      <c r="C8" s="26"/>
      <c r="D8" s="26"/>
    </row>
    <row r="9" spans="1:10" ht="25.5">
      <c r="A9" s="9"/>
      <c r="B9" s="22" t="s">
        <v>0</v>
      </c>
      <c r="C9" s="22"/>
      <c r="D9" s="22"/>
      <c r="E9" s="4"/>
      <c r="F9" s="4" t="s">
        <v>65</v>
      </c>
      <c r="G9" s="4" t="s">
        <v>66</v>
      </c>
      <c r="H9" s="4" t="s">
        <v>67</v>
      </c>
      <c r="I9" s="4" t="s">
        <v>68</v>
      </c>
      <c r="J9" s="4" t="s">
        <v>69</v>
      </c>
    </row>
    <row r="10" spans="1:10">
      <c r="A10" s="21" t="s">
        <v>70</v>
      </c>
      <c r="B10" s="21"/>
      <c r="C10" s="21"/>
      <c r="D10" s="21"/>
      <c r="E10" s="21"/>
      <c r="F10" s="21"/>
      <c r="G10" s="21"/>
      <c r="H10" s="21"/>
      <c r="I10" s="21"/>
      <c r="J10" s="21"/>
    </row>
    <row r="11" spans="1:10">
      <c r="A11" s="19" t="s">
        <v>30</v>
      </c>
      <c r="B11" s="19" t="s">
        <v>46</v>
      </c>
      <c r="C11" s="19"/>
      <c r="D11" s="19"/>
      <c r="E11" s="19">
        <v>250</v>
      </c>
      <c r="F11" s="2" t="s">
        <v>79</v>
      </c>
      <c r="G11" s="3">
        <v>2.5</v>
      </c>
      <c r="H11" s="3">
        <v>0.2</v>
      </c>
      <c r="I11" s="3">
        <v>27.6</v>
      </c>
      <c r="J11" s="3">
        <v>117.3</v>
      </c>
    </row>
    <row r="12" spans="1:10">
      <c r="A12" s="19"/>
      <c r="B12" s="19"/>
      <c r="C12" s="19"/>
      <c r="D12" s="19"/>
      <c r="E12" s="19"/>
      <c r="F12" s="2" t="s">
        <v>1</v>
      </c>
      <c r="G12" s="3">
        <v>2.8</v>
      </c>
      <c r="H12" s="3">
        <v>3.2</v>
      </c>
      <c r="I12" s="3">
        <v>4.7</v>
      </c>
      <c r="J12" s="3">
        <v>58</v>
      </c>
    </row>
    <row r="13" spans="1:10">
      <c r="A13" s="19"/>
      <c r="B13" s="19"/>
      <c r="C13" s="19"/>
      <c r="D13" s="19"/>
      <c r="E13" s="19"/>
      <c r="F13" s="2" t="s">
        <v>2</v>
      </c>
      <c r="G13" s="9"/>
      <c r="H13" s="9"/>
      <c r="I13" s="3">
        <v>4.9000000000000004</v>
      </c>
      <c r="J13" s="3">
        <v>18.7</v>
      </c>
    </row>
    <row r="14" spans="1:10">
      <c r="A14" s="19"/>
      <c r="B14" s="19"/>
      <c r="C14" s="19"/>
      <c r="D14" s="19"/>
      <c r="E14" s="19"/>
      <c r="F14" s="2" t="s">
        <v>3</v>
      </c>
      <c r="G14" s="3">
        <v>0.03</v>
      </c>
      <c r="H14" s="3">
        <v>4.0999999999999996</v>
      </c>
      <c r="I14" s="3">
        <v>0.45</v>
      </c>
      <c r="J14" s="3">
        <v>37.4</v>
      </c>
    </row>
    <row r="15" spans="1:10">
      <c r="A15" s="19" t="s">
        <v>53</v>
      </c>
      <c r="B15" s="19" t="s">
        <v>4</v>
      </c>
      <c r="C15" s="19"/>
      <c r="D15" s="19"/>
      <c r="E15" s="19">
        <v>100</v>
      </c>
      <c r="F15" s="2" t="s">
        <v>54</v>
      </c>
      <c r="G15" s="3">
        <v>1.6</v>
      </c>
      <c r="H15" s="3">
        <v>0.24</v>
      </c>
      <c r="I15" s="3">
        <v>8.4</v>
      </c>
      <c r="J15" s="3">
        <v>40.6</v>
      </c>
    </row>
    <row r="16" spans="1:10">
      <c r="A16" s="19"/>
      <c r="B16" s="19"/>
      <c r="C16" s="19"/>
      <c r="D16" s="19"/>
      <c r="E16" s="19"/>
      <c r="F16" s="2" t="s">
        <v>5</v>
      </c>
      <c r="G16" s="3">
        <v>5.4</v>
      </c>
      <c r="H16" s="3">
        <v>5.5</v>
      </c>
      <c r="I16" s="9"/>
      <c r="J16" s="3">
        <v>72.2</v>
      </c>
    </row>
    <row r="17" spans="1:10">
      <c r="A17" s="19" t="s">
        <v>20</v>
      </c>
      <c r="B17" s="19" t="s">
        <v>21</v>
      </c>
      <c r="C17" s="19"/>
      <c r="D17" s="19"/>
      <c r="E17" s="19">
        <v>200</v>
      </c>
      <c r="F17" s="2" t="s">
        <v>22</v>
      </c>
      <c r="G17" s="3">
        <v>0.98</v>
      </c>
      <c r="H17" s="3">
        <v>0.5</v>
      </c>
      <c r="I17" s="3">
        <v>1.2</v>
      </c>
      <c r="J17" s="3">
        <v>13.5</v>
      </c>
    </row>
    <row r="18" spans="1:10">
      <c r="A18" s="19"/>
      <c r="B18" s="19"/>
      <c r="C18" s="19"/>
      <c r="D18" s="19"/>
      <c r="E18" s="19"/>
      <c r="F18" s="2" t="s">
        <v>1</v>
      </c>
      <c r="G18" s="3">
        <v>2.8</v>
      </c>
      <c r="H18" s="3">
        <v>3.2</v>
      </c>
      <c r="I18" s="3">
        <v>4.7</v>
      </c>
      <c r="J18" s="3">
        <v>58</v>
      </c>
    </row>
    <row r="19" spans="1:10">
      <c r="A19" s="19"/>
      <c r="B19" s="19"/>
      <c r="C19" s="19"/>
      <c r="D19" s="19"/>
      <c r="E19" s="19"/>
      <c r="F19" s="2" t="s">
        <v>9</v>
      </c>
      <c r="G19" s="3"/>
      <c r="H19" s="3"/>
      <c r="I19" s="3">
        <v>14.9</v>
      </c>
      <c r="J19" s="3">
        <v>56</v>
      </c>
    </row>
    <row r="20" spans="1:10">
      <c r="A20" s="10"/>
      <c r="B20" s="19" t="s">
        <v>6</v>
      </c>
      <c r="C20" s="19"/>
      <c r="D20" s="19"/>
      <c r="E20" s="2">
        <v>27</v>
      </c>
      <c r="F20" s="2" t="s">
        <v>80</v>
      </c>
      <c r="G20" s="3">
        <v>1.3</v>
      </c>
      <c r="H20" s="3">
        <v>0.2</v>
      </c>
      <c r="I20" s="3">
        <v>8.1999999999999993</v>
      </c>
      <c r="J20" s="3">
        <v>38</v>
      </c>
    </row>
    <row r="21" spans="1:10">
      <c r="A21" s="10"/>
      <c r="B21" s="19"/>
      <c r="C21" s="19"/>
      <c r="D21" s="19"/>
      <c r="E21" s="2">
        <v>26</v>
      </c>
      <c r="F21" s="2" t="s">
        <v>81</v>
      </c>
      <c r="G21" s="3">
        <v>1.6</v>
      </c>
      <c r="H21" s="3">
        <v>0.24</v>
      </c>
      <c r="I21" s="3">
        <v>8.4</v>
      </c>
      <c r="J21" s="3">
        <v>40.6</v>
      </c>
    </row>
    <row r="22" spans="1:10" s="5" customFormat="1">
      <c r="A22" s="12"/>
      <c r="B22" s="20" t="s">
        <v>29</v>
      </c>
      <c r="C22" s="20"/>
      <c r="D22" s="20"/>
      <c r="E22" s="14">
        <f>SUM(E11:E21)</f>
        <v>603</v>
      </c>
      <c r="F22" s="12"/>
      <c r="G22" s="13">
        <f t="shared" ref="G22:J22" si="0">SUM(G11:G21)</f>
        <v>19.010000000000002</v>
      </c>
      <c r="H22" s="13">
        <f t="shared" si="0"/>
        <v>17.38</v>
      </c>
      <c r="I22" s="13">
        <f t="shared" si="0"/>
        <v>83.450000000000017</v>
      </c>
      <c r="J22" s="13">
        <f t="shared" si="0"/>
        <v>550.29999999999995</v>
      </c>
    </row>
    <row r="23" spans="1:10">
      <c r="A23" s="21" t="s">
        <v>31</v>
      </c>
      <c r="B23" s="21"/>
      <c r="C23" s="21"/>
      <c r="D23" s="21"/>
      <c r="E23" s="21"/>
      <c r="F23" s="21"/>
      <c r="G23" s="21"/>
      <c r="H23" s="21"/>
      <c r="I23" s="21"/>
      <c r="J23" s="21"/>
    </row>
    <row r="24" spans="1:10">
      <c r="A24" s="9"/>
      <c r="B24" s="19" t="s">
        <v>59</v>
      </c>
      <c r="C24" s="19"/>
      <c r="D24" s="19"/>
      <c r="E24" s="2">
        <v>15</v>
      </c>
      <c r="F24" s="2" t="s">
        <v>60</v>
      </c>
      <c r="G24" s="3">
        <v>0.8</v>
      </c>
      <c r="H24" s="3">
        <v>1.2</v>
      </c>
      <c r="I24" s="3">
        <v>7.4</v>
      </c>
      <c r="J24" s="3">
        <v>40.6</v>
      </c>
    </row>
    <row r="25" spans="1:10" ht="25.5">
      <c r="A25" s="2" t="s">
        <v>47</v>
      </c>
      <c r="B25" s="19" t="s">
        <v>82</v>
      </c>
      <c r="C25" s="19"/>
      <c r="D25" s="19"/>
      <c r="E25" s="2">
        <v>200</v>
      </c>
      <c r="F25" s="2" t="s">
        <v>11</v>
      </c>
      <c r="G25" s="9"/>
      <c r="H25" s="3"/>
      <c r="I25" s="3">
        <v>25.3</v>
      </c>
      <c r="J25" s="3">
        <v>95.6</v>
      </c>
    </row>
    <row r="26" spans="1:10" s="5" customFormat="1">
      <c r="A26" s="12"/>
      <c r="B26" s="20" t="s">
        <v>29</v>
      </c>
      <c r="C26" s="20"/>
      <c r="D26" s="20"/>
      <c r="E26" s="14">
        <f>SUM(E24:E25)</f>
        <v>215</v>
      </c>
      <c r="F26" s="12"/>
      <c r="G26" s="13">
        <f t="shared" ref="G26:J26" si="1">SUM(G24:G25)</f>
        <v>0.8</v>
      </c>
      <c r="H26" s="13">
        <f t="shared" si="1"/>
        <v>1.2</v>
      </c>
      <c r="I26" s="13">
        <f t="shared" si="1"/>
        <v>32.700000000000003</v>
      </c>
      <c r="J26" s="13">
        <f t="shared" si="1"/>
        <v>136.19999999999999</v>
      </c>
    </row>
    <row r="27" spans="1:10">
      <c r="A27" s="21" t="s">
        <v>32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19" t="s">
        <v>83</v>
      </c>
      <c r="B28" s="23" t="s">
        <v>84</v>
      </c>
      <c r="C28" s="23"/>
      <c r="D28" s="23"/>
      <c r="E28" s="24">
        <v>100</v>
      </c>
      <c r="F28" s="2" t="s">
        <v>85</v>
      </c>
      <c r="G28" s="3">
        <v>9.1</v>
      </c>
      <c r="H28" s="3">
        <v>9.6999999999999993</v>
      </c>
      <c r="I28" s="9"/>
      <c r="J28" s="3">
        <v>87.8</v>
      </c>
    </row>
    <row r="29" spans="1:10">
      <c r="A29" s="19"/>
      <c r="B29" s="23"/>
      <c r="C29" s="23"/>
      <c r="D29" s="23"/>
      <c r="E29" s="24"/>
      <c r="F29" s="2" t="s">
        <v>86</v>
      </c>
      <c r="G29" s="3">
        <v>0.51</v>
      </c>
      <c r="H29" s="3"/>
      <c r="I29" s="3">
        <v>2.85</v>
      </c>
      <c r="J29" s="3">
        <v>12.9</v>
      </c>
    </row>
    <row r="30" spans="1:10">
      <c r="A30" s="19"/>
      <c r="B30" s="23"/>
      <c r="C30" s="23"/>
      <c r="D30" s="23"/>
      <c r="E30" s="24"/>
      <c r="F30" s="2" t="s">
        <v>12</v>
      </c>
      <c r="G30" s="3"/>
      <c r="H30" s="3">
        <v>4.9000000000000004</v>
      </c>
      <c r="I30" s="3"/>
      <c r="J30" s="3">
        <v>44.9</v>
      </c>
    </row>
    <row r="31" spans="1:10">
      <c r="A31" s="19" t="s">
        <v>13</v>
      </c>
      <c r="B31" s="23" t="s">
        <v>14</v>
      </c>
      <c r="C31" s="23"/>
      <c r="D31" s="23"/>
      <c r="E31" s="24">
        <v>250</v>
      </c>
      <c r="F31" s="2" t="s">
        <v>15</v>
      </c>
      <c r="G31" s="3">
        <v>1</v>
      </c>
      <c r="H31" s="3">
        <v>0.13</v>
      </c>
      <c r="I31" s="3">
        <v>7.4</v>
      </c>
      <c r="J31" s="3">
        <v>33.299999999999997</v>
      </c>
    </row>
    <row r="32" spans="1:10">
      <c r="A32" s="19"/>
      <c r="B32" s="23"/>
      <c r="C32" s="23"/>
      <c r="D32" s="23"/>
      <c r="E32" s="24"/>
      <c r="F32" s="2" t="s">
        <v>34</v>
      </c>
      <c r="G32" s="3">
        <v>1</v>
      </c>
      <c r="H32" s="3">
        <v>0.05</v>
      </c>
      <c r="I32" s="3">
        <v>9.8000000000000007</v>
      </c>
      <c r="J32" s="3">
        <v>41.5</v>
      </c>
    </row>
    <row r="33" spans="1:10">
      <c r="A33" s="19"/>
      <c r="B33" s="23"/>
      <c r="C33" s="23"/>
      <c r="D33" s="23"/>
      <c r="E33" s="24"/>
      <c r="F33" s="2" t="s">
        <v>16</v>
      </c>
      <c r="G33" s="3">
        <v>0.17</v>
      </c>
      <c r="H33" s="9"/>
      <c r="I33" s="3">
        <v>0.95</v>
      </c>
      <c r="J33" s="3">
        <v>4.3</v>
      </c>
    </row>
    <row r="34" spans="1:10">
      <c r="A34" s="19"/>
      <c r="B34" s="23"/>
      <c r="C34" s="23"/>
      <c r="D34" s="23"/>
      <c r="E34" s="24"/>
      <c r="F34" s="2" t="s">
        <v>17</v>
      </c>
      <c r="G34" s="3">
        <v>0.13</v>
      </c>
      <c r="H34" s="3">
        <v>0.01</v>
      </c>
      <c r="I34" s="3">
        <v>0.7</v>
      </c>
      <c r="J34" s="3">
        <v>3.3</v>
      </c>
    </row>
    <row r="35" spans="1:10">
      <c r="A35" s="19"/>
      <c r="B35" s="23"/>
      <c r="C35" s="23"/>
      <c r="D35" s="23"/>
      <c r="E35" s="24"/>
      <c r="F35" s="2" t="s">
        <v>18</v>
      </c>
      <c r="G35" s="9"/>
      <c r="H35" s="3">
        <v>2.9</v>
      </c>
      <c r="I35" s="9"/>
      <c r="J35" s="3">
        <v>26.9</v>
      </c>
    </row>
    <row r="36" spans="1:10">
      <c r="A36" s="19" t="s">
        <v>87</v>
      </c>
      <c r="B36" s="23" t="s">
        <v>88</v>
      </c>
      <c r="C36" s="23"/>
      <c r="D36" s="23"/>
      <c r="E36" s="24">
        <v>100</v>
      </c>
      <c r="F36" s="2" t="s">
        <v>57</v>
      </c>
      <c r="G36" s="3">
        <v>14</v>
      </c>
      <c r="H36" s="3">
        <v>10.199999999999999</v>
      </c>
      <c r="I36" s="9"/>
      <c r="J36" s="3">
        <v>138.30000000000001</v>
      </c>
    </row>
    <row r="37" spans="1:10">
      <c r="A37" s="19"/>
      <c r="B37" s="23"/>
      <c r="C37" s="23"/>
      <c r="D37" s="23"/>
      <c r="E37" s="24"/>
      <c r="F37" s="2" t="s">
        <v>25</v>
      </c>
      <c r="G37" s="3">
        <v>3.47</v>
      </c>
      <c r="H37" s="3">
        <v>0.22</v>
      </c>
      <c r="I37" s="3">
        <v>7.56</v>
      </c>
      <c r="J37" s="3">
        <v>36.5</v>
      </c>
    </row>
    <row r="38" spans="1:10">
      <c r="A38" s="19"/>
      <c r="B38" s="23"/>
      <c r="C38" s="23"/>
      <c r="D38" s="23"/>
      <c r="E38" s="24"/>
      <c r="F38" s="2" t="s">
        <v>33</v>
      </c>
      <c r="G38" s="3">
        <v>0.17</v>
      </c>
      <c r="H38" s="9"/>
      <c r="I38" s="3">
        <v>0.9</v>
      </c>
      <c r="J38" s="3">
        <v>4.3</v>
      </c>
    </row>
    <row r="39" spans="1:10">
      <c r="A39" s="19"/>
      <c r="B39" s="23"/>
      <c r="C39" s="23"/>
      <c r="D39" s="23"/>
      <c r="E39" s="24"/>
      <c r="F39" s="2" t="s">
        <v>3</v>
      </c>
      <c r="G39" s="3">
        <v>0.03</v>
      </c>
      <c r="H39" s="3">
        <v>4.0999999999999996</v>
      </c>
      <c r="I39" s="3">
        <v>0.45</v>
      </c>
      <c r="J39" s="3">
        <v>37.4</v>
      </c>
    </row>
    <row r="40" spans="1:10">
      <c r="A40" s="19" t="s">
        <v>89</v>
      </c>
      <c r="B40" s="23" t="s">
        <v>76</v>
      </c>
      <c r="C40" s="23"/>
      <c r="D40" s="23"/>
      <c r="E40" s="24">
        <v>180</v>
      </c>
      <c r="F40" s="2" t="s">
        <v>90</v>
      </c>
      <c r="G40" s="3">
        <v>4.24</v>
      </c>
      <c r="H40" s="9"/>
      <c r="I40" s="3">
        <v>9.6999999999999993</v>
      </c>
      <c r="J40" s="3">
        <v>50.4</v>
      </c>
    </row>
    <row r="41" spans="1:10">
      <c r="A41" s="19"/>
      <c r="B41" s="23"/>
      <c r="C41" s="23"/>
      <c r="D41" s="23"/>
      <c r="E41" s="24"/>
      <c r="F41" s="2" t="s">
        <v>35</v>
      </c>
      <c r="G41" s="3">
        <v>0.26</v>
      </c>
      <c r="H41" s="3">
        <v>0.02</v>
      </c>
      <c r="I41" s="3">
        <v>1.4</v>
      </c>
      <c r="J41" s="3">
        <v>6.6</v>
      </c>
    </row>
    <row r="42" spans="1:10">
      <c r="A42" s="19"/>
      <c r="B42" s="23"/>
      <c r="C42" s="23"/>
      <c r="D42" s="23"/>
      <c r="E42" s="24"/>
      <c r="F42" s="2" t="s">
        <v>36</v>
      </c>
      <c r="G42" s="3">
        <v>0.34</v>
      </c>
      <c r="H42" s="9"/>
      <c r="I42" s="3">
        <v>1.9</v>
      </c>
      <c r="J42" s="3">
        <v>8.6</v>
      </c>
    </row>
    <row r="43" spans="1:10">
      <c r="A43" s="19"/>
      <c r="B43" s="23"/>
      <c r="C43" s="23"/>
      <c r="D43" s="23"/>
      <c r="E43" s="24"/>
      <c r="F43" s="2" t="s">
        <v>37</v>
      </c>
      <c r="G43" s="3">
        <v>0.48</v>
      </c>
      <c r="H43" s="9"/>
      <c r="I43" s="3">
        <v>1.89</v>
      </c>
      <c r="J43" s="3">
        <v>9.6</v>
      </c>
    </row>
    <row r="44" spans="1:10">
      <c r="A44" s="19"/>
      <c r="B44" s="23"/>
      <c r="C44" s="23"/>
      <c r="D44" s="23"/>
      <c r="E44" s="24"/>
      <c r="F44" s="2" t="s">
        <v>91</v>
      </c>
      <c r="G44" s="3">
        <v>0.1</v>
      </c>
      <c r="H44" s="3">
        <v>0.01</v>
      </c>
      <c r="I44" s="3">
        <v>0.73</v>
      </c>
      <c r="J44" s="3">
        <v>3.3</v>
      </c>
    </row>
    <row r="45" spans="1:10">
      <c r="A45" s="19"/>
      <c r="B45" s="23"/>
      <c r="C45" s="23"/>
      <c r="D45" s="23"/>
      <c r="E45" s="24"/>
      <c r="F45" s="2" t="s">
        <v>3</v>
      </c>
      <c r="G45" s="3">
        <v>0.03</v>
      </c>
      <c r="H45" s="3">
        <v>4.0999999999999996</v>
      </c>
      <c r="I45" s="3">
        <v>0.45</v>
      </c>
      <c r="J45" s="3">
        <v>37.4</v>
      </c>
    </row>
    <row r="46" spans="1:10">
      <c r="A46" s="19" t="s">
        <v>49</v>
      </c>
      <c r="B46" s="23" t="s">
        <v>50</v>
      </c>
      <c r="C46" s="23"/>
      <c r="D46" s="23"/>
      <c r="E46" s="24">
        <v>200</v>
      </c>
      <c r="F46" s="2" t="s">
        <v>51</v>
      </c>
      <c r="G46" s="3">
        <v>0.45</v>
      </c>
      <c r="H46" s="3"/>
      <c r="I46" s="3">
        <v>4.2</v>
      </c>
      <c r="J46" s="3">
        <v>19</v>
      </c>
    </row>
    <row r="47" spans="1:10">
      <c r="A47" s="19"/>
      <c r="B47" s="23"/>
      <c r="C47" s="23"/>
      <c r="D47" s="23"/>
      <c r="E47" s="24"/>
      <c r="F47" s="2" t="s">
        <v>19</v>
      </c>
      <c r="G47" s="3"/>
      <c r="H47" s="3"/>
      <c r="I47" s="3">
        <v>19.899999999999999</v>
      </c>
      <c r="J47" s="3">
        <v>74.8</v>
      </c>
    </row>
    <row r="48" spans="1:10">
      <c r="A48" s="15"/>
      <c r="B48" s="23" t="s">
        <v>6</v>
      </c>
      <c r="C48" s="23"/>
      <c r="D48" s="23"/>
      <c r="E48" s="17">
        <v>77</v>
      </c>
      <c r="F48" s="2" t="s">
        <v>92</v>
      </c>
      <c r="G48" s="3">
        <v>5</v>
      </c>
      <c r="H48" s="3">
        <v>0.77</v>
      </c>
      <c r="I48" s="3">
        <v>30.8</v>
      </c>
      <c r="J48" s="3">
        <v>146</v>
      </c>
    </row>
    <row r="49" spans="1:10">
      <c r="A49" s="15"/>
      <c r="B49" s="23" t="s">
        <v>10</v>
      </c>
      <c r="C49" s="23"/>
      <c r="D49" s="23"/>
      <c r="E49" s="17">
        <v>40</v>
      </c>
      <c r="F49" s="2" t="s">
        <v>93</v>
      </c>
      <c r="G49" s="3">
        <v>3.2</v>
      </c>
      <c r="H49" s="3">
        <v>0.48</v>
      </c>
      <c r="I49" s="3">
        <v>16.8</v>
      </c>
      <c r="J49" s="3">
        <v>81.2</v>
      </c>
    </row>
    <row r="50" spans="1:10" s="5" customFormat="1">
      <c r="A50" s="12"/>
      <c r="B50" s="25" t="s">
        <v>29</v>
      </c>
      <c r="C50" s="25"/>
      <c r="D50" s="25"/>
      <c r="E50" s="18">
        <f>SUM(E28:E49)</f>
        <v>947</v>
      </c>
      <c r="F50" s="12"/>
      <c r="G50" s="13">
        <f t="shared" ref="G50:J50" si="2">SUM(G28:G49)</f>
        <v>43.680000000000007</v>
      </c>
      <c r="H50" s="13">
        <f t="shared" si="2"/>
        <v>37.590000000000003</v>
      </c>
      <c r="I50" s="13">
        <f t="shared" si="2"/>
        <v>118.38</v>
      </c>
      <c r="J50" s="13">
        <f t="shared" si="2"/>
        <v>908.30000000000007</v>
      </c>
    </row>
    <row r="51" spans="1:10">
      <c r="A51" s="21" t="s">
        <v>48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0">
      <c r="A52" s="19" t="s">
        <v>74</v>
      </c>
      <c r="B52" s="23" t="s">
        <v>75</v>
      </c>
      <c r="C52" s="23"/>
      <c r="D52" s="23"/>
      <c r="E52" s="24">
        <v>200</v>
      </c>
      <c r="F52" s="2" t="s">
        <v>94</v>
      </c>
      <c r="G52" s="3">
        <v>10.4</v>
      </c>
      <c r="H52" s="3">
        <v>9.4</v>
      </c>
      <c r="I52" s="3">
        <v>0.62</v>
      </c>
      <c r="J52" s="3">
        <v>129.19999999999999</v>
      </c>
    </row>
    <row r="53" spans="1:10">
      <c r="A53" s="19"/>
      <c r="B53" s="23"/>
      <c r="C53" s="23"/>
      <c r="D53" s="23"/>
      <c r="E53" s="24"/>
      <c r="F53" s="2" t="s">
        <v>95</v>
      </c>
      <c r="G53" s="3">
        <v>2.8</v>
      </c>
      <c r="H53" s="3">
        <v>3.2</v>
      </c>
      <c r="I53" s="3">
        <v>4.7</v>
      </c>
      <c r="J53" s="3">
        <v>58</v>
      </c>
    </row>
    <row r="54" spans="1:10">
      <c r="A54" s="19"/>
      <c r="B54" s="23"/>
      <c r="C54" s="23"/>
      <c r="D54" s="23"/>
      <c r="E54" s="24"/>
      <c r="F54" s="2" t="s">
        <v>24</v>
      </c>
      <c r="G54" s="3">
        <v>0.06</v>
      </c>
      <c r="H54" s="3">
        <v>8.1999999999999993</v>
      </c>
      <c r="I54" s="3">
        <v>0.09</v>
      </c>
      <c r="J54" s="3">
        <v>74.8</v>
      </c>
    </row>
    <row r="55" spans="1:10">
      <c r="A55" s="19" t="s">
        <v>7</v>
      </c>
      <c r="B55" s="23" t="s">
        <v>55</v>
      </c>
      <c r="C55" s="23"/>
      <c r="D55" s="23"/>
      <c r="E55" s="24">
        <v>200</v>
      </c>
      <c r="F55" s="2" t="s">
        <v>8</v>
      </c>
      <c r="G55" s="3">
        <v>0.2</v>
      </c>
      <c r="H55" s="3"/>
      <c r="I55" s="3">
        <v>6.9000000000000006E-2</v>
      </c>
      <c r="J55" s="3">
        <v>1.1000000000000001</v>
      </c>
    </row>
    <row r="56" spans="1:10">
      <c r="A56" s="19"/>
      <c r="B56" s="23"/>
      <c r="C56" s="23"/>
      <c r="D56" s="23"/>
      <c r="E56" s="24"/>
      <c r="F56" s="2" t="s">
        <v>56</v>
      </c>
      <c r="G56" s="3">
        <v>7.1999999999999995E-2</v>
      </c>
      <c r="H56" s="3">
        <v>8.0000000000000002E-3</v>
      </c>
      <c r="I56" s="3">
        <v>0.24</v>
      </c>
      <c r="J56" s="3">
        <v>2.64</v>
      </c>
    </row>
    <row r="57" spans="1:10">
      <c r="A57" s="19"/>
      <c r="B57" s="23"/>
      <c r="C57" s="23"/>
      <c r="D57" s="23"/>
      <c r="E57" s="24"/>
      <c r="F57" s="2" t="s">
        <v>52</v>
      </c>
      <c r="G57" s="3"/>
      <c r="H57" s="3"/>
      <c r="I57" s="3">
        <v>9.9</v>
      </c>
      <c r="J57" s="3">
        <v>37.4</v>
      </c>
    </row>
    <row r="58" spans="1:10">
      <c r="A58" s="9"/>
      <c r="B58" s="23" t="s">
        <v>40</v>
      </c>
      <c r="C58" s="23"/>
      <c r="D58" s="23"/>
      <c r="E58" s="17">
        <v>150</v>
      </c>
      <c r="F58" s="2" t="s">
        <v>61</v>
      </c>
      <c r="G58" s="3">
        <v>0.6</v>
      </c>
      <c r="H58" s="3">
        <v>0.6</v>
      </c>
      <c r="I58" s="3">
        <v>17</v>
      </c>
      <c r="J58" s="3">
        <v>69</v>
      </c>
    </row>
    <row r="59" spans="1:10">
      <c r="A59" s="9"/>
      <c r="B59" s="23" t="s">
        <v>10</v>
      </c>
      <c r="C59" s="23"/>
      <c r="D59" s="23"/>
      <c r="E59" s="17">
        <v>10</v>
      </c>
      <c r="F59" s="2" t="s">
        <v>38</v>
      </c>
      <c r="G59" s="3">
        <v>0.81</v>
      </c>
      <c r="H59" s="3">
        <v>0.12</v>
      </c>
      <c r="I59" s="3">
        <v>4.2</v>
      </c>
      <c r="J59" s="3">
        <v>20</v>
      </c>
    </row>
    <row r="60" spans="1:10" ht="13.5" customHeight="1">
      <c r="A60" s="9"/>
      <c r="B60" s="23" t="s">
        <v>6</v>
      </c>
      <c r="C60" s="23"/>
      <c r="D60" s="23"/>
      <c r="E60" s="17">
        <v>10</v>
      </c>
      <c r="F60" s="2" t="s">
        <v>39</v>
      </c>
      <c r="G60" s="3">
        <v>0.65</v>
      </c>
      <c r="H60" s="3">
        <v>0.01</v>
      </c>
      <c r="I60" s="3">
        <v>4</v>
      </c>
      <c r="J60" s="3">
        <v>19</v>
      </c>
    </row>
    <row r="61" spans="1:10" s="5" customFormat="1">
      <c r="A61" s="12"/>
      <c r="B61" s="25" t="s">
        <v>29</v>
      </c>
      <c r="C61" s="25"/>
      <c r="D61" s="25"/>
      <c r="E61" s="18">
        <f>SUM(E52:E60)</f>
        <v>570</v>
      </c>
      <c r="F61" s="12"/>
      <c r="G61" s="13">
        <f t="shared" ref="G61:J61" si="3">SUM(G52:G60)</f>
        <v>15.591999999999999</v>
      </c>
      <c r="H61" s="13">
        <f t="shared" si="3"/>
        <v>21.538000000000004</v>
      </c>
      <c r="I61" s="13">
        <f t="shared" si="3"/>
        <v>40.819000000000003</v>
      </c>
      <c r="J61" s="13">
        <f t="shared" si="3"/>
        <v>411.14</v>
      </c>
    </row>
    <row r="62" spans="1:10">
      <c r="A62" s="21" t="s">
        <v>23</v>
      </c>
      <c r="B62" s="21"/>
      <c r="C62" s="21"/>
      <c r="D62" s="21"/>
      <c r="E62" s="21"/>
      <c r="F62" s="21"/>
      <c r="G62" s="21"/>
      <c r="H62" s="21"/>
      <c r="I62" s="21"/>
      <c r="J62" s="21"/>
    </row>
    <row r="63" spans="1:10" ht="25.5">
      <c r="A63" s="2" t="s">
        <v>96</v>
      </c>
      <c r="B63" s="23" t="s">
        <v>41</v>
      </c>
      <c r="C63" s="23"/>
      <c r="D63" s="23"/>
      <c r="E63" s="17">
        <v>100</v>
      </c>
      <c r="F63" s="2" t="s">
        <v>97</v>
      </c>
      <c r="G63" s="3">
        <v>8.8000000000000007</v>
      </c>
      <c r="H63" s="3">
        <v>6.5</v>
      </c>
      <c r="I63" s="3">
        <v>0.2</v>
      </c>
      <c r="J63" s="3">
        <v>91.5</v>
      </c>
    </row>
    <row r="64" spans="1:10">
      <c r="A64" s="19" t="s">
        <v>98</v>
      </c>
      <c r="B64" s="23" t="s">
        <v>62</v>
      </c>
      <c r="C64" s="23"/>
      <c r="D64" s="23"/>
      <c r="E64" s="24">
        <v>230</v>
      </c>
      <c r="F64" s="2" t="s">
        <v>63</v>
      </c>
      <c r="G64" s="3">
        <v>1.5</v>
      </c>
      <c r="H64" s="3">
        <v>0.12</v>
      </c>
      <c r="I64" s="3">
        <v>8</v>
      </c>
      <c r="J64" s="3">
        <v>38</v>
      </c>
    </row>
    <row r="65" spans="1:10">
      <c r="A65" s="19"/>
      <c r="B65" s="23"/>
      <c r="C65" s="23"/>
      <c r="D65" s="23"/>
      <c r="E65" s="24"/>
      <c r="F65" s="2" t="s">
        <v>24</v>
      </c>
      <c r="G65" s="3">
        <v>0.06</v>
      </c>
      <c r="H65" s="3">
        <v>8.1999999999999993</v>
      </c>
      <c r="I65" s="3">
        <v>0.9</v>
      </c>
      <c r="J65" s="3">
        <v>74.8</v>
      </c>
    </row>
    <row r="66" spans="1:10">
      <c r="A66" s="19"/>
      <c r="B66" s="23"/>
      <c r="C66" s="23"/>
      <c r="D66" s="23"/>
      <c r="E66" s="24"/>
      <c r="F66" s="2" t="s">
        <v>64</v>
      </c>
      <c r="G66" s="3">
        <v>2.2999999999999998</v>
      </c>
      <c r="H66" s="3">
        <v>0.11</v>
      </c>
      <c r="I66" s="3">
        <v>22.6</v>
      </c>
      <c r="J66" s="3">
        <v>95.5</v>
      </c>
    </row>
    <row r="67" spans="1:10">
      <c r="A67" s="19"/>
      <c r="B67" s="23"/>
      <c r="C67" s="23"/>
      <c r="D67" s="23"/>
      <c r="E67" s="24"/>
      <c r="F67" s="2" t="s">
        <v>16</v>
      </c>
      <c r="G67" s="3">
        <v>0.17</v>
      </c>
      <c r="H67" s="9"/>
      <c r="I67" s="3">
        <v>0.95</v>
      </c>
      <c r="J67" s="3">
        <v>4.3</v>
      </c>
    </row>
    <row r="68" spans="1:10">
      <c r="A68" s="19"/>
      <c r="B68" s="23"/>
      <c r="C68" s="23"/>
      <c r="D68" s="23"/>
      <c r="E68" s="24"/>
      <c r="F68" s="2" t="s">
        <v>42</v>
      </c>
      <c r="G68" s="3">
        <v>0.48</v>
      </c>
      <c r="H68" s="9"/>
      <c r="I68" s="3">
        <v>1.89</v>
      </c>
      <c r="J68" s="3">
        <v>9.6</v>
      </c>
    </row>
    <row r="69" spans="1:10">
      <c r="A69" s="9"/>
      <c r="B69" s="23" t="s">
        <v>26</v>
      </c>
      <c r="C69" s="23"/>
      <c r="D69" s="23"/>
      <c r="E69" s="11">
        <v>200</v>
      </c>
      <c r="F69" s="2" t="s">
        <v>27</v>
      </c>
      <c r="G69" s="3">
        <v>1</v>
      </c>
      <c r="H69" s="3"/>
      <c r="I69" s="3">
        <v>23.4</v>
      </c>
      <c r="J69" s="3">
        <v>94</v>
      </c>
    </row>
    <row r="70" spans="1:10">
      <c r="A70" s="9"/>
      <c r="B70" s="23" t="s">
        <v>10</v>
      </c>
      <c r="C70" s="23"/>
      <c r="D70" s="23"/>
      <c r="E70" s="11">
        <v>64</v>
      </c>
      <c r="F70" s="2" t="s">
        <v>58</v>
      </c>
      <c r="G70" s="3">
        <v>3.6</v>
      </c>
      <c r="H70" s="3">
        <v>0.5</v>
      </c>
      <c r="I70" s="3">
        <v>17.600000000000001</v>
      </c>
      <c r="J70" s="3">
        <v>89</v>
      </c>
    </row>
    <row r="71" spans="1:10">
      <c r="A71" s="9"/>
      <c r="B71" s="23" t="s">
        <v>6</v>
      </c>
      <c r="C71" s="23"/>
      <c r="D71" s="23"/>
      <c r="E71" s="11">
        <v>36</v>
      </c>
      <c r="F71" s="2" t="s">
        <v>99</v>
      </c>
      <c r="G71" s="3">
        <v>1.6</v>
      </c>
      <c r="H71" s="3">
        <v>0.25</v>
      </c>
      <c r="I71" s="3">
        <v>10</v>
      </c>
      <c r="J71" s="3">
        <v>47.5</v>
      </c>
    </row>
    <row r="72" spans="1:10" s="5" customFormat="1">
      <c r="A72" s="12"/>
      <c r="B72" s="25" t="s">
        <v>29</v>
      </c>
      <c r="C72" s="25"/>
      <c r="D72" s="25"/>
      <c r="E72" s="14">
        <f>SUM(E63:E71)</f>
        <v>630</v>
      </c>
      <c r="F72" s="12"/>
      <c r="G72" s="13">
        <f t="shared" ref="G72:J72" si="4">SUM(G63:G71)</f>
        <v>19.510000000000002</v>
      </c>
      <c r="H72" s="13">
        <f t="shared" si="4"/>
        <v>15.68</v>
      </c>
      <c r="I72" s="13">
        <f t="shared" si="4"/>
        <v>85.54</v>
      </c>
      <c r="J72" s="13">
        <f t="shared" si="4"/>
        <v>544.20000000000005</v>
      </c>
    </row>
    <row r="73" spans="1:10">
      <c r="A73" s="21" t="s">
        <v>28</v>
      </c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25.5">
      <c r="A74" s="2" t="s">
        <v>43</v>
      </c>
      <c r="B74" s="23" t="s">
        <v>44</v>
      </c>
      <c r="C74" s="23"/>
      <c r="D74" s="23"/>
      <c r="E74" s="11">
        <v>200</v>
      </c>
      <c r="F74" s="2" t="s">
        <v>45</v>
      </c>
      <c r="G74" s="4">
        <v>5.6</v>
      </c>
      <c r="H74" s="4">
        <v>6.8</v>
      </c>
      <c r="I74" s="4">
        <v>22</v>
      </c>
      <c r="J74" s="4">
        <v>138</v>
      </c>
    </row>
    <row r="75" spans="1:10" s="5" customFormat="1">
      <c r="A75" s="12"/>
      <c r="B75" s="25" t="s">
        <v>29</v>
      </c>
      <c r="C75" s="25"/>
      <c r="D75" s="25"/>
      <c r="E75" s="14">
        <f>E22+E26+E50+E61+E72+E74</f>
        <v>3165</v>
      </c>
      <c r="F75" s="12"/>
      <c r="G75" s="16">
        <f>G22+G26+G50+G61+G72+G74</f>
        <v>104.19200000000001</v>
      </c>
      <c r="H75" s="16">
        <f t="shared" ref="H75:J75" si="5">H22+H26+H50+H61+H72+H74</f>
        <v>100.188</v>
      </c>
      <c r="I75" s="16">
        <f t="shared" si="5"/>
        <v>382.88900000000007</v>
      </c>
      <c r="J75" s="16">
        <f t="shared" si="5"/>
        <v>2688.1400000000003</v>
      </c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6"/>
    </row>
  </sheetData>
  <mergeCells count="61">
    <mergeCell ref="B9:D9"/>
    <mergeCell ref="A10:J10"/>
    <mergeCell ref="A11:A14"/>
    <mergeCell ref="B11:D14"/>
    <mergeCell ref="E11:E14"/>
    <mergeCell ref="A15:A16"/>
    <mergeCell ref="B15:D16"/>
    <mergeCell ref="E15:E16"/>
    <mergeCell ref="A17:A19"/>
    <mergeCell ref="B17:D19"/>
    <mergeCell ref="E17:E19"/>
    <mergeCell ref="B20:D20"/>
    <mergeCell ref="B21:D21"/>
    <mergeCell ref="B22:D22"/>
    <mergeCell ref="A23:J23"/>
    <mergeCell ref="B24:D24"/>
    <mergeCell ref="B25:D25"/>
    <mergeCell ref="B26:D26"/>
    <mergeCell ref="A27:J27"/>
    <mergeCell ref="A28:A30"/>
    <mergeCell ref="B28:D30"/>
    <mergeCell ref="E28:E30"/>
    <mergeCell ref="A31:A35"/>
    <mergeCell ref="B31:D35"/>
    <mergeCell ref="E31:E35"/>
    <mergeCell ref="A36:A39"/>
    <mergeCell ref="B36:D39"/>
    <mergeCell ref="E36:E39"/>
    <mergeCell ref="A40:A45"/>
    <mergeCell ref="A46:A47"/>
    <mergeCell ref="B40:D45"/>
    <mergeCell ref="E40:E45"/>
    <mergeCell ref="B46:D47"/>
    <mergeCell ref="E46:E47"/>
    <mergeCell ref="B55:D57"/>
    <mergeCell ref="E55:E57"/>
    <mergeCell ref="B48:D48"/>
    <mergeCell ref="B49:D49"/>
    <mergeCell ref="B50:D50"/>
    <mergeCell ref="B74:D74"/>
    <mergeCell ref="B75:D75"/>
    <mergeCell ref="A64:A68"/>
    <mergeCell ref="B64:D68"/>
    <mergeCell ref="E64:E68"/>
    <mergeCell ref="B69:D69"/>
    <mergeCell ref="A8:D8"/>
    <mergeCell ref="A73:J73"/>
    <mergeCell ref="B70:D70"/>
    <mergeCell ref="B71:D71"/>
    <mergeCell ref="B72:D72"/>
    <mergeCell ref="A62:J62"/>
    <mergeCell ref="B61:D61"/>
    <mergeCell ref="B63:D63"/>
    <mergeCell ref="B58:D58"/>
    <mergeCell ref="B59:D59"/>
    <mergeCell ref="B60:D60"/>
    <mergeCell ref="A51:J51"/>
    <mergeCell ref="A52:A54"/>
    <mergeCell ref="A55:A57"/>
    <mergeCell ref="B52:D54"/>
    <mergeCell ref="E52:E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2021-09-20T05:29:23Z</dcterms:modified>
</cp:coreProperties>
</file>